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13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<sst xmlns="http://schemas.openxmlformats.org/spreadsheetml/2006/main" count="101" uniqueCount="100">
  <si>
    <t>1950-51</t>
  </si>
  <si>
    <t>1960-61</t>
  </si>
  <si>
    <t>1970-71</t>
  </si>
  <si>
    <t>1980-81</t>
  </si>
  <si>
    <t>1990-91</t>
  </si>
  <si>
    <t>2000-01</t>
  </si>
  <si>
    <t>2001-02</t>
  </si>
  <si>
    <t>2002-03</t>
  </si>
  <si>
    <t>2003-04</t>
  </si>
  <si>
    <t>2004-05</t>
  </si>
  <si>
    <t>2005-06</t>
  </si>
  <si>
    <t>2006-07</t>
  </si>
  <si>
    <t>Gross</t>
  </si>
  <si>
    <t>Year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</si>
  <si>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</si>
  <si>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</si>
  <si>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</si>
  <si>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</si>
  <si>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</si>
  <si>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</si>
  <si>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</si>
  <si>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</si>
  <si>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</si>
  <si>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</si>
  <si>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</si>
  <si>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</si>
  <si>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</si>
  <si>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</si>
  <si>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</si>
  <si>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</si>
  <si>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</si>
  <si>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</si>
  <si>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</si>
  <si>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</si>
  <si>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</si>
  <si>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</si>
  <si>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</si>
  <si>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</si>
  <si>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</si>
  <si>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</si>
  <si>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</si>
  <si>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</si>
  <si>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</si>
  <si>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</si>
  <si>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</si>
  <si>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</si>
  <si>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</si>
  <si>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</si>
  <si>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</si>
  <si>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</si>
  <si>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</si>
  <si>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</si>
  <si>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</si>
  <si>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</si>
  <si>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</si>
  <si>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</si>
  <si>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</si>
  <si>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</si>
  <si>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</si>
  <si>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domestic</t>
  </si>
  <si>
    <t>2007-08</t>
  </si>
  <si>
    <t>2008-09</t>
  </si>
  <si>
    <t>Source : Central Statistics Office.</t>
  </si>
  <si>
    <t>1.3 A GROSS DOMESTIC PRODUCT AT FACTOR COST BY INDUSTRY OF ORIGIN</t>
  </si>
  <si>
    <t>Agriculture,</t>
  </si>
  <si>
    <t>Manufacturing,</t>
  </si>
  <si>
    <t>Trade,</t>
  </si>
  <si>
    <t>Financing,</t>
  </si>
  <si>
    <t>forestry &amp;</t>
  </si>
  <si>
    <t>construction,</t>
  </si>
  <si>
    <t>hotels,</t>
  </si>
  <si>
    <t>insurance, real</t>
  </si>
  <si>
    <t>fishing,</t>
  </si>
  <si>
    <t>electricity,</t>
  </si>
  <si>
    <t>transport &amp;</t>
  </si>
  <si>
    <t>estate</t>
  </si>
  <si>
    <t>product at</t>
  </si>
  <si>
    <t>mining and</t>
  </si>
  <si>
    <t>gas and water</t>
  </si>
  <si>
    <t>communication</t>
  </si>
  <si>
    <t>and business</t>
  </si>
  <si>
    <t>factor</t>
  </si>
  <si>
    <t>quarrying</t>
  </si>
  <si>
    <t>supply</t>
  </si>
  <si>
    <t>services</t>
  </si>
  <si>
    <t>cost</t>
  </si>
  <si>
    <t>(2 to 6)</t>
  </si>
  <si>
    <r>
      <t>(</t>
    </r>
    <r>
      <rPr>
        <sz val="8"/>
        <color indexed="63"/>
        <rFont val="Rupee Foradian"/>
        <family val="2"/>
      </rPr>
      <t>`</t>
    </r>
    <r>
      <rPr>
        <sz val="8"/>
        <color indexed="63"/>
        <rFont val="Arial"/>
        <family val="2"/>
      </rPr>
      <t>crore)</t>
    </r>
  </si>
  <si>
    <t>2011-12(1R)</t>
  </si>
  <si>
    <t>2009-10(3R)</t>
  </si>
  <si>
    <t>1R : 1st Revised Estimates.</t>
  </si>
  <si>
    <t>Community</t>
  </si>
  <si>
    <t>and</t>
  </si>
  <si>
    <t>social</t>
  </si>
  <si>
    <t>personal</t>
  </si>
  <si>
    <t xml:space="preserve">       At Constant (2004-05) prices</t>
  </si>
  <si>
    <t>Note :  For the year prior to 1999-2000 totals under col. 7 may not add up to totals of individual item under col. 2 to col. 6 due to splicing   technique applied independently at the level of each industry and at the total level.</t>
  </si>
  <si>
    <t>2R : 2nd Revised Estimates.</t>
  </si>
  <si>
    <t>3R : 3rd Revised Estimates.</t>
  </si>
  <si>
    <t>2010-11(2R)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</si>
</sst>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 Bold"/>
      <family val="0"/>
    </font>
    <font>
      <sz val="8"/>
      <color indexed="63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63"/>
      <name val="Rupee Foradian"/>
      <family val="2"/>
    </font>
    <font>
      <sz val="10"/>
      <color indexed="63"/>
      <name val="Arial Bold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Font="1" applyAlignment="1">
      <alignment/>
      <protection/>
    </xf>
    <xf numFmtId="49" fontId="21" fillId="0" borderId="0" xfId="57" applyNumberFormat="1" applyFont="1" applyAlignment="1">
      <alignment/>
      <protection/>
    </xf>
    <xf numFmtId="0" fontId="0" fillId="24" borderId="0" xfId="57" applyFont="1" applyFill="1">
      <alignment/>
      <protection/>
    </xf>
    <xf numFmtId="0" fontId="0" fillId="25" borderId="0" xfId="57" applyFont="1" applyFill="1">
      <alignment/>
      <protection/>
    </xf>
    <xf numFmtId="0" fontId="0" fillId="26" borderId="0" xfId="57" applyFont="1" applyFill="1" applyAlignment="1">
      <alignment/>
      <protection/>
    </xf>
    <xf numFmtId="0" fontId="0" fillId="26" borderId="0" xfId="57" applyFont="1" applyFill="1">
      <alignment/>
      <protection/>
    </xf>
    <xf numFmtId="0" fontId="22" fillId="26" borderId="0" xfId="57" applyFont="1" applyFill="1">
      <alignment/>
      <protection/>
    </xf>
    <xf numFmtId="49" fontId="21" fillId="26" borderId="0" xfId="57" applyNumberFormat="1" applyFont="1" applyFill="1" applyAlignment="1">
      <alignment/>
      <protection/>
    </xf>
    <xf numFmtId="0" fontId="0" fillId="26" borderId="10" xfId="57" applyFont="1" applyFill="1" applyBorder="1" applyAlignment="1">
      <alignment/>
      <protection/>
    </xf>
    <xf numFmtId="0" fontId="0" fillId="26" borderId="0" xfId="57" applyFont="1" applyFill="1" applyBorder="1" applyAlignment="1">
      <alignment/>
      <protection/>
    </xf>
    <xf numFmtId="49" fontId="21" fillId="26" borderId="0" xfId="57" applyNumberFormat="1" applyFont="1" applyFill="1" applyBorder="1" applyAlignment="1">
      <alignment/>
      <protection/>
    </xf>
    <xf numFmtId="0" fontId="0" fillId="26" borderId="11" xfId="57" applyFont="1" applyFill="1" applyBorder="1" applyAlignment="1">
      <alignment/>
      <protection/>
    </xf>
    <xf numFmtId="1" fontId="21" fillId="26" borderId="12" xfId="57" applyNumberFormat="1" applyFont="1" applyFill="1" applyBorder="1" applyAlignment="1">
      <alignment/>
      <protection/>
    </xf>
    <xf numFmtId="1" fontId="21" fillId="26" borderId="12" xfId="57" applyNumberFormat="1" applyFont="1" applyFill="1" applyBorder="1">
      <alignment/>
      <protection/>
    </xf>
    <xf numFmtId="1" fontId="21" fillId="26" borderId="0" xfId="57" applyNumberFormat="1" applyFont="1" applyFill="1">
      <alignment/>
      <protection/>
    </xf>
    <xf numFmtId="1" fontId="23" fillId="26" borderId="0" xfId="57" applyNumberFormat="1" applyFont="1" applyFill="1">
      <alignment/>
      <protection/>
    </xf>
    <xf numFmtId="1" fontId="21" fillId="26" borderId="0" xfId="57" applyNumberFormat="1" applyFont="1" applyFill="1" applyBorder="1">
      <alignment/>
      <protection/>
    </xf>
    <xf numFmtId="172" fontId="0" fillId="0" borderId="0" xfId="57" applyNumberFormat="1" applyFont="1">
      <alignment/>
      <protection/>
    </xf>
    <xf numFmtId="49" fontId="21" fillId="26" borderId="10" xfId="57" applyNumberFormat="1" applyFont="1" applyFill="1" applyBorder="1" applyAlignment="1">
      <alignment horizontal="right"/>
      <protection/>
    </xf>
    <xf numFmtId="49" fontId="21" fillId="26" borderId="0" xfId="57" applyNumberFormat="1" applyFont="1" applyFill="1" applyBorder="1" applyAlignment="1">
      <alignment horizontal="right"/>
      <protection/>
    </xf>
    <xf numFmtId="0" fontId="0" fillId="26" borderId="0" xfId="57" applyFont="1" applyFill="1" applyBorder="1" applyAlignment="1">
      <alignment horizontal="right"/>
      <protection/>
    </xf>
    <xf numFmtId="0" fontId="0" fillId="26" borderId="11" xfId="57" applyFont="1" applyFill="1" applyBorder="1" applyAlignment="1">
      <alignment horizontal="right"/>
      <protection/>
    </xf>
    <xf numFmtId="49" fontId="21" fillId="26" borderId="11" xfId="57" applyNumberFormat="1" applyFont="1" applyFill="1" applyBorder="1" applyAlignment="1">
      <alignment horizontal="right"/>
      <protection/>
    </xf>
    <xf numFmtId="49" fontId="25" fillId="0" borderId="0" xfId="57" applyNumberFormat="1" applyFont="1" applyAlignment="1">
      <alignment horizontal="center"/>
      <protection/>
    </xf>
    <xf numFmtId="49" fontId="20" fillId="26" borderId="0" xfId="57" applyNumberFormat="1" applyFont="1" applyFill="1" applyAlignment="1">
      <alignment horizontal="center"/>
      <protection/>
    </xf>
    <xf numFmtId="49" fontId="21" fillId="26" borderId="0" xfId="57" applyNumberFormat="1" applyFont="1" applyFill="1" applyAlignment="1">
      <alignment horizontal="left"/>
      <protection/>
    </xf>
    <xf numFmtId="49" fontId="21" fillId="0" borderId="0" xfId="57" applyNumberFormat="1" applyFont="1" applyAlignment="1">
      <alignment horizontal="left" wrapText="1"/>
      <protection/>
    </xf>
    <xf numFmtId="0" fontId="0" fillId="26" borderId="0" xfId="57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77"/>
  <sheetViews>
    <sheetView tabSelected="1" view="pageBreakPreview" zoomScale="115" zoomScaleSheetLayoutView="115" zoomScalePageLayoutView="0" workbookViewId="0" topLeftCell="A1">
      <selection activeCell="I27" sqref="I27"/>
    </sheetView>
  </sheetViews>
  <sheetFormatPr defaultColWidth="10.7109375" defaultRowHeight="12.75"/>
  <cols>
    <col min="1" max="1" width="10.7109375" style="2" customWidth="1"/>
    <col min="2" max="2" width="9.7109375" style="1" customWidth="1"/>
    <col min="3" max="3" width="13.00390625" style="1" customWidth="1"/>
    <col min="4" max="4" width="13.00390625" style="4" customWidth="1"/>
    <col min="5" max="5" width="12.8515625" style="5" customWidth="1"/>
    <col min="6" max="6" width="11.28125" style="5" customWidth="1"/>
    <col min="7" max="16384" width="10.7109375" style="1" customWidth="1"/>
  </cols>
  <sheetData>
    <row r="1" spans="1:7" ht="12.75">
      <c r="A1" s="25" t="s">
        <v>63</v>
      </c>
      <c r="B1" s="25"/>
      <c r="C1" s="25"/>
      <c r="D1" s="25"/>
      <c r="E1" s="25"/>
      <c r="F1" s="25"/>
      <c r="G1" s="25"/>
    </row>
    <row r="2" spans="1:7" ht="12.75">
      <c r="A2" s="6"/>
      <c r="B2" s="7"/>
      <c r="C2" s="7"/>
      <c r="D2" s="7"/>
      <c r="E2" s="8" t="s">
        <v>95</v>
      </c>
      <c r="F2" s="7"/>
      <c r="G2" s="9" t="s">
        <v>87</v>
      </c>
    </row>
    <row r="3" spans="1:7" ht="12.75">
      <c r="A3" s="10"/>
      <c r="B3" s="20" t="s">
        <v>64</v>
      </c>
      <c r="C3" s="20" t="s">
        <v>65</v>
      </c>
      <c r="D3" s="20" t="s">
        <v>66</v>
      </c>
      <c r="E3" s="20" t="s">
        <v>67</v>
      </c>
      <c r="F3" s="20" t="s">
        <v>91</v>
      </c>
      <c r="G3" s="20" t="s">
        <v>12</v>
      </c>
    </row>
    <row r="4" spans="1:7" ht="12.75">
      <c r="A4" s="11"/>
      <c r="B4" s="21" t="s">
        <v>68</v>
      </c>
      <c r="C4" s="21" t="s">
        <v>69</v>
      </c>
      <c r="D4" s="21" t="s">
        <v>70</v>
      </c>
      <c r="E4" s="21" t="s">
        <v>71</v>
      </c>
      <c r="F4" s="21" t="s">
        <v>93</v>
      </c>
      <c r="G4" s="21" t="s">
        <v>59</v>
      </c>
    </row>
    <row r="5" spans="1:7" ht="12.75">
      <c r="A5" s="11"/>
      <c r="B5" s="21" t="s">
        <v>72</v>
      </c>
      <c r="C5" s="21" t="s">
        <v>73</v>
      </c>
      <c r="D5" s="21" t="s">
        <v>74</v>
      </c>
      <c r="E5" s="21" t="s">
        <v>75</v>
      </c>
      <c r="F5" s="21" t="s">
        <v>92</v>
      </c>
      <c r="G5" s="21" t="s">
        <v>76</v>
      </c>
    </row>
    <row r="6" spans="1:7" ht="12.75">
      <c r="A6" s="12" t="s">
        <v>13</v>
      </c>
      <c r="B6" s="21" t="s">
        <v>77</v>
      </c>
      <c r="C6" s="21" t="s">
        <v>78</v>
      </c>
      <c r="D6" s="21" t="s">
        <v>79</v>
      </c>
      <c r="E6" s="21" t="s">
        <v>80</v>
      </c>
      <c r="F6" s="21" t="s">
        <v>94</v>
      </c>
      <c r="G6" s="21" t="s">
        <v>81</v>
      </c>
    </row>
    <row r="7" spans="1:7" ht="12.75">
      <c r="A7" s="11"/>
      <c r="B7" s="21" t="s">
        <v>82</v>
      </c>
      <c r="C7" s="21" t="s">
        <v>83</v>
      </c>
      <c r="D7" s="22"/>
      <c r="E7" s="21" t="s">
        <v>84</v>
      </c>
      <c r="F7" s="21" t="s">
        <v>84</v>
      </c>
      <c r="G7" s="21" t="s">
        <v>85</v>
      </c>
    </row>
    <row r="8" spans="1:7" ht="12.75">
      <c r="A8" s="13"/>
      <c r="B8" s="23"/>
      <c r="C8" s="23"/>
      <c r="D8" s="23"/>
      <c r="E8" s="23"/>
      <c r="F8" s="23"/>
      <c r="G8" s="24" t="s">
        <v>86</v>
      </c>
    </row>
    <row r="9" spans="1:7" ht="12.75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7" ht="12.75">
      <c r="A10" s="26"/>
      <c r="B10" s="26"/>
      <c r="C10" s="26"/>
      <c r="D10" s="26"/>
      <c r="E10" s="26"/>
      <c r="F10" s="26"/>
      <c r="G10" s="26"/>
    </row>
    <row r="11" spans="1:7" ht="12.75">
      <c r="A11" s="9" t="s">
        <v>0</v>
      </c>
      <c r="B11" s="16">
        <v>150190.7717995077</v>
      </c>
      <c r="C11" s="16">
        <v>40138.21129980464</v>
      </c>
      <c r="D11" s="16">
        <v>30792.003289190565</v>
      </c>
      <c r="E11" s="16">
        <v>23325.48706888498</v>
      </c>
      <c r="F11" s="16">
        <v>28474</v>
      </c>
      <c r="G11" s="16">
        <v>279618.0251595661</v>
      </c>
    </row>
    <row r="12" spans="1:7" ht="12.75" customHeight="1">
      <c r="A12" s="9" t="s">
        <v>14</v>
      </c>
      <c r="B12" s="16">
        <v>152987.3287778603</v>
      </c>
      <c r="C12" s="16">
        <v>41996.264380813955</v>
      </c>
      <c r="D12" s="16">
        <v>31607.621911477512</v>
      </c>
      <c r="E12" s="16">
        <v>23862.68502493251</v>
      </c>
      <c r="F12" s="16">
        <v>29329</v>
      </c>
      <c r="G12" s="16">
        <v>286146.85917754384</v>
      </c>
    </row>
    <row r="13" spans="1:7" ht="12.75">
      <c r="A13" s="9" t="s">
        <v>15</v>
      </c>
      <c r="B13" s="16">
        <v>157763.50304923786</v>
      </c>
      <c r="C13" s="16">
        <v>41833.863056714996</v>
      </c>
      <c r="D13" s="16">
        <v>32641.075570369816</v>
      </c>
      <c r="E13" s="16">
        <v>24862.658046391265</v>
      </c>
      <c r="F13" s="16">
        <v>29934</v>
      </c>
      <c r="G13" s="16">
        <v>294267.13725185185</v>
      </c>
    </row>
    <row r="14" spans="1:7" ht="12.75">
      <c r="A14" s="9" t="s">
        <v>16</v>
      </c>
      <c r="B14" s="16">
        <v>169546.73893457174</v>
      </c>
      <c r="C14" s="16">
        <v>44415.64200174536</v>
      </c>
      <c r="D14" s="16">
        <v>33861.17165590079</v>
      </c>
      <c r="E14" s="16">
        <v>25218.53477797943</v>
      </c>
      <c r="F14" s="16">
        <v>30860</v>
      </c>
      <c r="G14" s="16">
        <v>312177.4051972735</v>
      </c>
    </row>
    <row r="15" spans="1:7" ht="12.75">
      <c r="A15" s="9" t="s">
        <v>17</v>
      </c>
      <c r="B15" s="16">
        <v>174610.74524636037</v>
      </c>
      <c r="C15" s="16">
        <v>48324.66458895297</v>
      </c>
      <c r="D15" s="16">
        <v>36065.13515613627</v>
      </c>
      <c r="E15" s="16">
        <v>26140.025478403528</v>
      </c>
      <c r="F15" s="16">
        <v>31967</v>
      </c>
      <c r="G15" s="16">
        <v>325430.74258441717</v>
      </c>
    </row>
    <row r="16" spans="1:7" ht="12.75">
      <c r="A16" s="9" t="s">
        <v>18</v>
      </c>
      <c r="B16" s="16">
        <v>173254.66474262287</v>
      </c>
      <c r="C16" s="16">
        <v>53962.147269191584</v>
      </c>
      <c r="D16" s="16">
        <v>38700.06964913578</v>
      </c>
      <c r="E16" s="16">
        <v>27190.064808108527</v>
      </c>
      <c r="F16" s="16">
        <v>32955</v>
      </c>
      <c r="G16" s="16">
        <v>333766.25694503216</v>
      </c>
    </row>
    <row r="17" spans="1:7" ht="12.75">
      <c r="A17" s="9" t="s">
        <v>19</v>
      </c>
      <c r="B17" s="16">
        <v>182650.77474416755</v>
      </c>
      <c r="C17" s="16">
        <v>58808.75902951248</v>
      </c>
      <c r="D17" s="16">
        <v>41537.08464670883</v>
      </c>
      <c r="E17" s="16">
        <v>27635.249008460258</v>
      </c>
      <c r="F17" s="16">
        <v>34219</v>
      </c>
      <c r="G17" s="16">
        <v>352765.7509454011</v>
      </c>
    </row>
    <row r="18" spans="1:7" ht="12.75">
      <c r="A18" s="9" t="s">
        <v>20</v>
      </c>
      <c r="B18" s="16">
        <v>175179.6218911283</v>
      </c>
      <c r="C18" s="16">
        <v>57736.91175353948</v>
      </c>
      <c r="D18" s="16">
        <v>42831.38817731818</v>
      </c>
      <c r="E18" s="16">
        <v>28678.522620834683</v>
      </c>
      <c r="F18" s="16">
        <v>35765</v>
      </c>
      <c r="G18" s="16">
        <v>348500.1590894995</v>
      </c>
    </row>
    <row r="19" spans="1:7" ht="12.75">
      <c r="A19" s="9" t="s">
        <v>21</v>
      </c>
      <c r="B19" s="16">
        <v>192336.64045010245</v>
      </c>
      <c r="C19" s="16">
        <v>62008.51344223879</v>
      </c>
      <c r="D19" s="16">
        <v>44964.86656232135</v>
      </c>
      <c r="E19" s="16">
        <v>29491.76184396961</v>
      </c>
      <c r="F19" s="16">
        <v>37233</v>
      </c>
      <c r="G19" s="16">
        <v>374948.13305843045</v>
      </c>
    </row>
    <row r="20" spans="1:7" ht="12.75">
      <c r="A20" s="9" t="s">
        <v>22</v>
      </c>
      <c r="B20" s="16">
        <v>190851.09193040547</v>
      </c>
      <c r="C20" s="16">
        <v>66377.64890496228</v>
      </c>
      <c r="D20" s="16">
        <v>47778.71987827383</v>
      </c>
      <c r="E20" s="16">
        <v>30618.930351243143</v>
      </c>
      <c r="F20" s="16">
        <v>38834</v>
      </c>
      <c r="G20" s="16">
        <v>383153.20118492004</v>
      </c>
    </row>
    <row r="21" spans="1:7" ht="12.75">
      <c r="A21" s="9" t="s">
        <v>1</v>
      </c>
      <c r="B21" s="16">
        <v>204339.51054075765</v>
      </c>
      <c r="C21" s="16">
        <v>73555.49466315923</v>
      </c>
      <c r="D21" s="16">
        <v>51879.21702720584</v>
      </c>
      <c r="E21" s="16">
        <v>31252.20149338482</v>
      </c>
      <c r="F21" s="16">
        <v>40741</v>
      </c>
      <c r="G21" s="16">
        <v>410279.49557130324</v>
      </c>
    </row>
    <row r="22" spans="1:7" ht="12.75">
      <c r="A22" s="9" t="s">
        <v>23</v>
      </c>
      <c r="B22" s="16">
        <v>205014.25759750366</v>
      </c>
      <c r="C22" s="16">
        <v>78638.47158199444</v>
      </c>
      <c r="D22" s="16">
        <v>55259.14709335445</v>
      </c>
      <c r="E22" s="16">
        <v>32595.8729552367</v>
      </c>
      <c r="F22" s="16">
        <v>42656</v>
      </c>
      <c r="G22" s="16">
        <v>423011.0480219453</v>
      </c>
    </row>
    <row r="23" spans="1:7" ht="12.75">
      <c r="A23" s="9" t="s">
        <v>24</v>
      </c>
      <c r="B23" s="16">
        <v>202234.10250783432</v>
      </c>
      <c r="C23" s="16">
        <v>83516.9709919521</v>
      </c>
      <c r="D23" s="16">
        <v>58503.29691523389</v>
      </c>
      <c r="E23" s="16">
        <v>33693.27230625571</v>
      </c>
      <c r="F23" s="16">
        <v>45686</v>
      </c>
      <c r="G23" s="16">
        <v>431959.65968294983</v>
      </c>
    </row>
    <row r="24" spans="1:7" ht="12.75">
      <c r="A24" s="9" t="s">
        <v>25</v>
      </c>
      <c r="B24" s="16">
        <v>207030.26180204187</v>
      </c>
      <c r="C24" s="16">
        <v>92431.69929547947</v>
      </c>
      <c r="D24" s="16">
        <v>62649.83749105628</v>
      </c>
      <c r="E24" s="16">
        <v>34735.192775164025</v>
      </c>
      <c r="F24" s="16">
        <v>48684</v>
      </c>
      <c r="G24" s="16">
        <v>453828.9708340782</v>
      </c>
    </row>
    <row r="25" spans="1:7" ht="12.75">
      <c r="A25" s="9" t="s">
        <v>26</v>
      </c>
      <c r="B25" s="16">
        <v>225287.3296930256</v>
      </c>
      <c r="C25" s="16">
        <v>99250.43510974036</v>
      </c>
      <c r="D25" s="16">
        <v>66889.91024959598</v>
      </c>
      <c r="E25" s="16">
        <v>35687.80577530876</v>
      </c>
      <c r="F25" s="16">
        <v>51894</v>
      </c>
      <c r="G25" s="16">
        <v>488247.209708073</v>
      </c>
    </row>
    <row r="26" spans="1:7" ht="12.75">
      <c r="A26" s="9" t="s">
        <v>27</v>
      </c>
      <c r="B26" s="16">
        <v>202905.60498732142</v>
      </c>
      <c r="C26" s="16">
        <v>102474.98937276172</v>
      </c>
      <c r="D26" s="16">
        <v>68078.75894854091</v>
      </c>
      <c r="E26" s="16">
        <v>36766.26111780217</v>
      </c>
      <c r="F26" s="16">
        <v>53950</v>
      </c>
      <c r="G26" s="16">
        <v>470402.16487971414</v>
      </c>
    </row>
    <row r="27" spans="1:7" ht="12.75">
      <c r="A27" s="9" t="s">
        <v>28</v>
      </c>
      <c r="B27" s="16">
        <v>200481.44491197477</v>
      </c>
      <c r="C27" s="16">
        <v>106304.15485123388</v>
      </c>
      <c r="D27" s="16">
        <v>69862.31600184875</v>
      </c>
      <c r="E27" s="16">
        <v>37411.71055113887</v>
      </c>
      <c r="F27" s="16">
        <v>56438</v>
      </c>
      <c r="G27" s="16">
        <v>475189.54167211737</v>
      </c>
    </row>
    <row r="28" spans="1:7" ht="12.75">
      <c r="A28" s="9" t="s">
        <v>29</v>
      </c>
      <c r="B28" s="16">
        <v>228812.5788038766</v>
      </c>
      <c r="C28" s="16">
        <v>109855.79048375657</v>
      </c>
      <c r="D28" s="16">
        <v>72852.34861476283</v>
      </c>
      <c r="E28" s="16">
        <v>38430.62758112323</v>
      </c>
      <c r="F28" s="16">
        <v>58659</v>
      </c>
      <c r="G28" s="16">
        <v>513860.3277786012</v>
      </c>
    </row>
    <row r="29" spans="1:7" ht="12.75">
      <c r="A29" s="9" t="s">
        <v>30</v>
      </c>
      <c r="B29" s="16">
        <v>228835.5678562587</v>
      </c>
      <c r="C29" s="16">
        <v>115421.73471521793</v>
      </c>
      <c r="D29" s="16">
        <v>76155.12986988024</v>
      </c>
      <c r="E29" s="16">
        <v>40304.731281692075</v>
      </c>
      <c r="F29" s="16">
        <v>61272</v>
      </c>
      <c r="G29" s="16">
        <v>527270.2006466954</v>
      </c>
    </row>
    <row r="30" spans="1:7" ht="12.75">
      <c r="A30" s="9" t="s">
        <v>31</v>
      </c>
      <c r="B30" s="16">
        <v>243347.0319481297</v>
      </c>
      <c r="C30" s="16">
        <v>124372.22066439272</v>
      </c>
      <c r="D30" s="16">
        <v>80275.31485008815</v>
      </c>
      <c r="E30" s="16">
        <v>41979.922892742055</v>
      </c>
      <c r="F30" s="16">
        <v>64655</v>
      </c>
      <c r="G30" s="16">
        <v>561629.7387153337</v>
      </c>
    </row>
    <row r="31" spans="1:7" ht="12.75">
      <c r="A31" s="9" t="s">
        <v>2</v>
      </c>
      <c r="B31" s="16">
        <v>258664.7083663082</v>
      </c>
      <c r="C31" s="16">
        <v>126355.95334065502</v>
      </c>
      <c r="D31" s="16">
        <v>84204.80036084124</v>
      </c>
      <c r="E31" s="16">
        <v>43734.94996829281</v>
      </c>
      <c r="F31" s="16">
        <v>68218</v>
      </c>
      <c r="G31" s="16">
        <v>589786.5583513079</v>
      </c>
    </row>
    <row r="32" spans="1:7" ht="12.75">
      <c r="A32" s="9" t="s">
        <v>32</v>
      </c>
      <c r="B32" s="16">
        <v>254394.5856721956</v>
      </c>
      <c r="C32" s="16">
        <v>129506.3414878016</v>
      </c>
      <c r="D32" s="16">
        <v>86120.5583233746</v>
      </c>
      <c r="E32" s="16">
        <v>45989.286982839876</v>
      </c>
      <c r="F32" s="16">
        <v>71264</v>
      </c>
      <c r="G32" s="16">
        <v>595741.4289391338</v>
      </c>
    </row>
    <row r="33" spans="1:7" ht="12.75">
      <c r="A33" s="9" t="s">
        <v>33</v>
      </c>
      <c r="B33" s="16">
        <v>243081.85156339293</v>
      </c>
      <c r="C33" s="16">
        <v>133917.38115477492</v>
      </c>
      <c r="D33" s="16">
        <v>87991.4392439606</v>
      </c>
      <c r="E33" s="16">
        <v>47767.31749731457</v>
      </c>
      <c r="F33" s="16">
        <v>73594</v>
      </c>
      <c r="G33" s="16">
        <v>593843.4362326087</v>
      </c>
    </row>
    <row r="34" spans="1:7" ht="12.75">
      <c r="A34" s="9" t="s">
        <v>34</v>
      </c>
      <c r="B34" s="16">
        <v>259750.777254052</v>
      </c>
      <c r="C34" s="16">
        <v>134648.54354727356</v>
      </c>
      <c r="D34" s="16">
        <v>91686.0409890217</v>
      </c>
      <c r="E34" s="16">
        <v>48936.433452037665</v>
      </c>
      <c r="F34" s="16">
        <v>75541</v>
      </c>
      <c r="G34" s="16">
        <v>620871.895943398</v>
      </c>
    </row>
    <row r="35" spans="1:7" ht="12.75">
      <c r="A35" s="9" t="s">
        <v>35</v>
      </c>
      <c r="B35" s="16">
        <v>256718.54213069403</v>
      </c>
      <c r="C35" s="16">
        <v>136045.06601689832</v>
      </c>
      <c r="D35" s="16">
        <v>97176.17820531424</v>
      </c>
      <c r="E35" s="16">
        <v>48779.46880996836</v>
      </c>
      <c r="F35" s="16">
        <v>79120</v>
      </c>
      <c r="G35" s="16">
        <v>628079.050378828</v>
      </c>
    </row>
    <row r="36" spans="1:7" ht="12.75">
      <c r="A36" s="9" t="s">
        <v>36</v>
      </c>
      <c r="B36" s="16">
        <v>289694.55623648904</v>
      </c>
      <c r="C36" s="16">
        <v>144928.30985264498</v>
      </c>
      <c r="D36" s="16">
        <v>105980.0365218166</v>
      </c>
      <c r="E36" s="16">
        <v>52142.03032326336</v>
      </c>
      <c r="F36" s="16">
        <v>81914</v>
      </c>
      <c r="G36" s="16">
        <v>684634.0151839082</v>
      </c>
    </row>
    <row r="37" spans="1:7" ht="12.75">
      <c r="A37" s="9" t="s">
        <v>37</v>
      </c>
      <c r="B37" s="16">
        <v>274522.3162506979</v>
      </c>
      <c r="C37" s="16">
        <v>158353.78779018664</v>
      </c>
      <c r="D37" s="16">
        <v>110697.08311372483</v>
      </c>
      <c r="E37" s="16">
        <v>56277.23675570984</v>
      </c>
      <c r="F37" s="16">
        <v>84190</v>
      </c>
      <c r="G37" s="16">
        <v>693191.2881425365</v>
      </c>
    </row>
    <row r="38" spans="1:7" ht="12.75">
      <c r="A38" s="9" t="s">
        <v>38</v>
      </c>
      <c r="B38" s="16">
        <v>300873.2599326069</v>
      </c>
      <c r="C38" s="16">
        <v>170122.96959623694</v>
      </c>
      <c r="D38" s="16">
        <v>118084.01873237401</v>
      </c>
      <c r="E38" s="16">
        <v>59032.23685271935</v>
      </c>
      <c r="F38" s="16">
        <v>86450</v>
      </c>
      <c r="G38" s="16">
        <v>744971.9207786261</v>
      </c>
    </row>
    <row r="39" spans="1:7" ht="12.75">
      <c r="A39" s="9" t="s">
        <v>39</v>
      </c>
      <c r="B39" s="16">
        <v>307874.453833891</v>
      </c>
      <c r="C39" s="16">
        <v>182589.51087919693</v>
      </c>
      <c r="D39" s="16">
        <v>127772.48474937941</v>
      </c>
      <c r="E39" s="16">
        <v>63202.625015284815</v>
      </c>
      <c r="F39" s="16">
        <v>90186</v>
      </c>
      <c r="G39" s="16">
        <v>785964.6498525424</v>
      </c>
    </row>
    <row r="40" spans="1:7" ht="12.75">
      <c r="A40" s="9" t="s">
        <v>40</v>
      </c>
      <c r="B40" s="16">
        <v>271096.4453034937</v>
      </c>
      <c r="C40" s="16">
        <v>176035.00079626284</v>
      </c>
      <c r="D40" s="16">
        <v>126751.40505125426</v>
      </c>
      <c r="E40" s="16">
        <v>63818.305292367</v>
      </c>
      <c r="F40" s="16">
        <v>96779</v>
      </c>
      <c r="G40" s="16">
        <v>745082.8000776327</v>
      </c>
    </row>
    <row r="41" spans="1:7" ht="12.75">
      <c r="A41" s="9" t="s">
        <v>3</v>
      </c>
      <c r="B41" s="16">
        <v>305905.759751188</v>
      </c>
      <c r="C41" s="16">
        <v>183970.2491785773</v>
      </c>
      <c r="D41" s="16">
        <v>133906.44560630532</v>
      </c>
      <c r="E41" s="16">
        <v>65041.20405039533</v>
      </c>
      <c r="F41" s="16">
        <v>101666</v>
      </c>
      <c r="G41" s="16">
        <v>798506.295580132</v>
      </c>
    </row>
    <row r="42" spans="1:7" ht="12.75">
      <c r="A42" s="9" t="s">
        <v>41</v>
      </c>
      <c r="B42" s="16">
        <v>321875.69357212534</v>
      </c>
      <c r="C42" s="16">
        <v>197518.8497788329</v>
      </c>
      <c r="D42" s="16">
        <v>142057.2797557494</v>
      </c>
      <c r="E42" s="16">
        <v>70325.93197155964</v>
      </c>
      <c r="F42" s="16">
        <v>103842</v>
      </c>
      <c r="G42" s="16">
        <v>843426.456784877</v>
      </c>
    </row>
    <row r="43" spans="1:7" ht="12.75">
      <c r="A43" s="9" t="s">
        <v>42</v>
      </c>
      <c r="B43" s="16">
        <v>323861.6874266859</v>
      </c>
      <c r="C43" s="16">
        <v>197833.076892686</v>
      </c>
      <c r="D43" s="16">
        <v>149903.23388332833</v>
      </c>
      <c r="E43" s="16">
        <v>77028.69592121712</v>
      </c>
      <c r="F43" s="16">
        <v>111849</v>
      </c>
      <c r="G43" s="16">
        <v>868091.701484999</v>
      </c>
    </row>
    <row r="44" spans="1:7" ht="12.75">
      <c r="A44" s="9" t="s">
        <v>43</v>
      </c>
      <c r="B44" s="16">
        <v>354719.72136008716</v>
      </c>
      <c r="C44" s="16">
        <v>214736.86939474422</v>
      </c>
      <c r="D44" s="16">
        <v>157544.8231811806</v>
      </c>
      <c r="E44" s="16">
        <v>84584.9853316621</v>
      </c>
      <c r="F44" s="16">
        <v>116027</v>
      </c>
      <c r="G44" s="16">
        <v>936269.6661727196</v>
      </c>
    </row>
    <row r="45" spans="1:7" ht="12.75">
      <c r="A45" s="9" t="s">
        <v>44</v>
      </c>
      <c r="B45" s="16">
        <v>360229.5058673896</v>
      </c>
      <c r="C45" s="16">
        <v>224283.92129153037</v>
      </c>
      <c r="D45" s="16">
        <v>165036.8285885632</v>
      </c>
      <c r="E45" s="16">
        <v>90907.06256451514</v>
      </c>
      <c r="F45" s="16">
        <v>124065</v>
      </c>
      <c r="G45" s="16">
        <v>973357.4069524477</v>
      </c>
    </row>
    <row r="46" spans="1:7" ht="12.75">
      <c r="A46" s="9" t="s">
        <v>45</v>
      </c>
      <c r="B46" s="16">
        <v>362783.4814529256</v>
      </c>
      <c r="C46" s="16">
        <v>233817.54390580955</v>
      </c>
      <c r="D46" s="16">
        <v>178194.87517394533</v>
      </c>
      <c r="E46" s="16">
        <v>99782.66767616646</v>
      </c>
      <c r="F46" s="16">
        <v>131184</v>
      </c>
      <c r="G46" s="16">
        <v>1013865.9701796654</v>
      </c>
    </row>
    <row r="47" spans="1:7" ht="12.75">
      <c r="A47" s="9" t="s">
        <v>46</v>
      </c>
      <c r="B47" s="16">
        <v>364989.22174945293</v>
      </c>
      <c r="C47" s="16">
        <v>245385.28633334133</v>
      </c>
      <c r="D47" s="16">
        <v>188888.02839017383</v>
      </c>
      <c r="E47" s="16">
        <v>110295.13613419248</v>
      </c>
      <c r="F47" s="16">
        <v>141043</v>
      </c>
      <c r="G47" s="16">
        <v>1057612.2448693295</v>
      </c>
    </row>
    <row r="48" spans="1:7" ht="12.75">
      <c r="A48" s="9" t="s">
        <v>47</v>
      </c>
      <c r="B48" s="16">
        <v>360948.81493709056</v>
      </c>
      <c r="C48" s="16">
        <v>259640.79695852462</v>
      </c>
      <c r="D48" s="16">
        <v>198577.8884091735</v>
      </c>
      <c r="E48" s="16">
        <v>118383.10464108089</v>
      </c>
      <c r="F48" s="16">
        <v>151240</v>
      </c>
      <c r="G48" s="16">
        <v>1094992.8320379164</v>
      </c>
    </row>
    <row r="49" spans="1:7" ht="12.75">
      <c r="A49" s="9" t="s">
        <v>48</v>
      </c>
      <c r="B49" s="16">
        <v>417580.6899157621</v>
      </c>
      <c r="C49" s="16">
        <v>280863.39692331804</v>
      </c>
      <c r="D49" s="16">
        <v>210404.90921346468</v>
      </c>
      <c r="E49" s="16">
        <v>129934.00742843018</v>
      </c>
      <c r="F49" s="16">
        <v>160385</v>
      </c>
      <c r="G49" s="16">
        <v>1206243.4424563504</v>
      </c>
    </row>
    <row r="50" spans="1:7" ht="12.75">
      <c r="A50" s="9" t="s">
        <v>49</v>
      </c>
      <c r="B50" s="16">
        <v>425074.618550959</v>
      </c>
      <c r="C50" s="16">
        <v>304460.6133163773</v>
      </c>
      <c r="D50" s="16">
        <v>226073.80003954523</v>
      </c>
      <c r="E50" s="16">
        <v>146087.57065472467</v>
      </c>
      <c r="F50" s="16">
        <v>173022</v>
      </c>
      <c r="G50" s="16">
        <v>1280228.03988082</v>
      </c>
    </row>
    <row r="51" spans="1:7" ht="12.75">
      <c r="A51" s="9" t="s">
        <v>4</v>
      </c>
      <c r="B51" s="16">
        <v>444880.4666691642</v>
      </c>
      <c r="C51" s="16">
        <v>325450.37188778026</v>
      </c>
      <c r="D51" s="16">
        <v>237736.24662650132</v>
      </c>
      <c r="E51" s="16">
        <v>155164.5863985907</v>
      </c>
      <c r="F51" s="16">
        <v>180564</v>
      </c>
      <c r="G51" s="16">
        <v>1347889.446556769</v>
      </c>
    </row>
    <row r="52" spans="1:7" ht="12.75">
      <c r="A52" s="9" t="s">
        <v>50</v>
      </c>
      <c r="B52" s="16">
        <v>438685.06891731714</v>
      </c>
      <c r="C52" s="16">
        <v>325149.8365695887</v>
      </c>
      <c r="D52" s="16">
        <v>243177.9822741772</v>
      </c>
      <c r="E52" s="16">
        <v>171956.31222726536</v>
      </c>
      <c r="F52" s="16">
        <v>185232</v>
      </c>
      <c r="G52" s="16">
        <v>1367171.0358943723</v>
      </c>
    </row>
    <row r="53" spans="1:7" ht="12.75">
      <c r="A53" s="9" t="s">
        <v>51</v>
      </c>
      <c r="B53" s="16">
        <v>465083.675612188</v>
      </c>
      <c r="C53" s="16">
        <v>336716.263099275</v>
      </c>
      <c r="D53" s="16">
        <v>256896.58597748383</v>
      </c>
      <c r="E53" s="16">
        <v>181320.2793283753</v>
      </c>
      <c r="F53" s="16">
        <v>196332</v>
      </c>
      <c r="G53" s="16">
        <v>1440503.9251948593</v>
      </c>
    </row>
    <row r="54" spans="1:7" ht="12.75">
      <c r="A54" s="9" t="s">
        <v>52</v>
      </c>
      <c r="B54" s="16">
        <v>479591.5739957292</v>
      </c>
      <c r="C54" s="16">
        <v>357236.5063784282</v>
      </c>
      <c r="D54" s="16">
        <v>274682.1066201439</v>
      </c>
      <c r="E54" s="16">
        <v>201567.61056816066</v>
      </c>
      <c r="F54" s="16">
        <v>205101</v>
      </c>
      <c r="G54" s="16">
        <v>1522343.6451026278</v>
      </c>
    </row>
    <row r="55" spans="1:7" ht="12.75">
      <c r="A55" s="9" t="s">
        <v>53</v>
      </c>
      <c r="B55" s="16">
        <v>504477.2875839442</v>
      </c>
      <c r="C55" s="16">
        <v>389902.99174946465</v>
      </c>
      <c r="D55" s="16">
        <v>301997.0569684001</v>
      </c>
      <c r="E55" s="16">
        <v>209400.9331827943</v>
      </c>
      <c r="F55" s="16">
        <v>209742</v>
      </c>
      <c r="G55" s="16">
        <v>1619694.4750858806</v>
      </c>
    </row>
    <row r="56" spans="1:7" ht="12.75">
      <c r="A56" s="9" t="s">
        <v>54</v>
      </c>
      <c r="B56" s="16">
        <v>504526.9140009087</v>
      </c>
      <c r="C56" s="16">
        <v>436862.767556113</v>
      </c>
      <c r="D56" s="16">
        <v>342535.7347749188</v>
      </c>
      <c r="E56" s="16">
        <v>226347.85976322327</v>
      </c>
      <c r="F56" s="16">
        <v>225157</v>
      </c>
      <c r="G56" s="16">
        <v>1737740.932935683</v>
      </c>
    </row>
    <row r="57" spans="1:7" ht="12.75">
      <c r="A57" s="9" t="s">
        <v>55</v>
      </c>
      <c r="B57" s="16">
        <v>549201.8048297584</v>
      </c>
      <c r="C57" s="16">
        <v>468146.01568944444</v>
      </c>
      <c r="D57" s="16">
        <v>370200.40929113235</v>
      </c>
      <c r="E57" s="16">
        <v>240354.17627287089</v>
      </c>
      <c r="F57" s="16">
        <v>243288</v>
      </c>
      <c r="G57" s="16">
        <v>1876319.2748998147</v>
      </c>
    </row>
    <row r="58" spans="1:7" ht="12.75">
      <c r="A58" s="9" t="s">
        <v>56</v>
      </c>
      <c r="B58" s="16">
        <v>542312.8241457153</v>
      </c>
      <c r="C58" s="16">
        <v>483585.46938298555</v>
      </c>
      <c r="D58" s="16">
        <v>398108.7379831957</v>
      </c>
      <c r="E58" s="16">
        <v>268494.63151855173</v>
      </c>
      <c r="F58" s="16">
        <v>263486</v>
      </c>
      <c r="G58" s="16">
        <v>1957031.9484121902</v>
      </c>
    </row>
    <row r="59" spans="1:7" ht="12.75">
      <c r="A59" s="9" t="s">
        <v>57</v>
      </c>
      <c r="B59" s="16">
        <v>574374.2444665061</v>
      </c>
      <c r="C59" s="16">
        <v>504484.8467636112</v>
      </c>
      <c r="D59" s="16">
        <v>428613.23758370243</v>
      </c>
      <c r="E59" s="16">
        <v>289440.17818192317</v>
      </c>
      <c r="F59" s="16">
        <v>289085</v>
      </c>
      <c r="G59" s="16">
        <v>2087828.1072880384</v>
      </c>
    </row>
    <row r="60" spans="1:7" ht="12.75">
      <c r="A60" s="16" t="s">
        <v>58</v>
      </c>
      <c r="B60" s="16">
        <v>590696.1679449237</v>
      </c>
      <c r="C60" s="16">
        <v>535729.8255743127</v>
      </c>
      <c r="D60" s="16">
        <v>476087.8741743417</v>
      </c>
      <c r="E60" s="16">
        <v>314990.4866000136</v>
      </c>
      <c r="F60" s="16">
        <v>328771.165223593</v>
      </c>
      <c r="G60" s="16">
        <v>2246275.5195171847</v>
      </c>
    </row>
    <row r="61" spans="1:7" ht="12.75">
      <c r="A61" s="16" t="s">
        <v>5</v>
      </c>
      <c r="B61" s="16">
        <v>592226.6310643842</v>
      </c>
      <c r="C61" s="16">
        <v>570571.37376073</v>
      </c>
      <c r="D61" s="16">
        <v>506741.9518228803</v>
      </c>
      <c r="E61" s="16">
        <v>329270.97431177716</v>
      </c>
      <c r="F61" s="16">
        <v>343963.2927551133</v>
      </c>
      <c r="G61" s="16">
        <v>2342774.223714885</v>
      </c>
    </row>
    <row r="62" spans="1:7" ht="12.75">
      <c r="A62" s="16" t="s">
        <v>6</v>
      </c>
      <c r="B62" s="16">
        <v>624922.5861662705</v>
      </c>
      <c r="C62" s="16">
        <v>585971.0355163643</v>
      </c>
      <c r="D62" s="16">
        <v>550382.8155076</v>
      </c>
      <c r="E62" s="16">
        <v>352791.6467206882</v>
      </c>
      <c r="F62" s="16">
        <v>357983.8901404091</v>
      </c>
      <c r="G62" s="16">
        <v>2472051.974051332</v>
      </c>
    </row>
    <row r="63" spans="1:7" ht="12.75">
      <c r="A63" s="16" t="s">
        <v>7</v>
      </c>
      <c r="B63" s="16">
        <v>594280.2957582574</v>
      </c>
      <c r="C63" s="16">
        <v>627374.4364850821</v>
      </c>
      <c r="D63" s="16">
        <v>596906.237364387</v>
      </c>
      <c r="E63" s="16">
        <v>380081.2415731963</v>
      </c>
      <c r="F63" s="16">
        <v>372047.61333519703</v>
      </c>
      <c r="G63" s="16">
        <v>2570689.82451612</v>
      </c>
    </row>
    <row r="64" spans="1:7" ht="12.75">
      <c r="A64" s="16" t="s">
        <v>8</v>
      </c>
      <c r="B64" s="16">
        <v>643183.3456768526</v>
      </c>
      <c r="C64" s="16">
        <v>676833.0412354921</v>
      </c>
      <c r="D64" s="16">
        <v>663432.2838944881</v>
      </c>
      <c r="E64" s="16">
        <v>402243.2540461282</v>
      </c>
      <c r="F64" s="16">
        <v>392121.168158346</v>
      </c>
      <c r="G64" s="16">
        <v>2777813.093011307</v>
      </c>
    </row>
    <row r="65" spans="1:7" ht="12.75">
      <c r="A65" s="17" t="s">
        <v>9</v>
      </c>
      <c r="B65" s="17">
        <v>650454</v>
      </c>
      <c r="C65" s="17">
        <v>744755</v>
      </c>
      <c r="D65" s="17">
        <v>727720</v>
      </c>
      <c r="E65" s="17">
        <v>437174</v>
      </c>
      <c r="F65" s="17">
        <v>411361</v>
      </c>
      <c r="G65" s="17">
        <v>2971464</v>
      </c>
    </row>
    <row r="66" spans="1:7" ht="12.75">
      <c r="A66" s="16" t="s">
        <v>10</v>
      </c>
      <c r="B66" s="16">
        <v>680628</v>
      </c>
      <c r="C66" s="16">
        <v>824272</v>
      </c>
      <c r="D66" s="16">
        <v>815407</v>
      </c>
      <c r="E66" s="16">
        <v>492340</v>
      </c>
      <c r="F66" s="16">
        <v>440425.9657689356</v>
      </c>
      <c r="G66" s="16">
        <v>3253072.9657689356</v>
      </c>
    </row>
    <row r="67" spans="1:7" ht="12.75">
      <c r="A67" s="18" t="s">
        <v>11</v>
      </c>
      <c r="B67" s="18">
        <v>711768</v>
      </c>
      <c r="C67" s="18">
        <v>928626</v>
      </c>
      <c r="D67" s="18">
        <v>910084</v>
      </c>
      <c r="E67" s="18">
        <v>561063</v>
      </c>
      <c r="F67" s="18">
        <v>452822.83808091533</v>
      </c>
      <c r="G67" s="18">
        <v>3564363.838080915</v>
      </c>
    </row>
    <row r="68" spans="1:8" ht="12.75">
      <c r="A68" s="18" t="s">
        <v>60</v>
      </c>
      <c r="B68" s="18">
        <v>751077</v>
      </c>
      <c r="C68" s="18">
        <v>1023998</v>
      </c>
      <c r="D68" s="18">
        <v>1009520</v>
      </c>
      <c r="E68" s="18">
        <v>628124</v>
      </c>
      <c r="F68" s="18">
        <v>483917.40949692996</v>
      </c>
      <c r="G68" s="18">
        <v>3896636.40949693</v>
      </c>
      <c r="H68" s="19"/>
    </row>
    <row r="69" spans="1:8" ht="12.75">
      <c r="A69" s="18" t="s">
        <v>61</v>
      </c>
      <c r="B69" s="18">
        <v>753744</v>
      </c>
      <c r="C69" s="18">
        <v>1071681</v>
      </c>
      <c r="D69" s="18">
        <v>1085125</v>
      </c>
      <c r="E69" s="18">
        <v>703629</v>
      </c>
      <c r="F69" s="18">
        <v>544496.9479497325</v>
      </c>
      <c r="G69" s="18">
        <v>4158675.9479497327</v>
      </c>
      <c r="H69" s="19"/>
    </row>
    <row r="70" spans="1:8" ht="12.75">
      <c r="A70" s="18" t="s">
        <v>89</v>
      </c>
      <c r="B70" s="18">
        <v>764817</v>
      </c>
      <c r="C70" s="18">
        <v>1173089</v>
      </c>
      <c r="D70" s="18">
        <v>1197891</v>
      </c>
      <c r="E70" s="18">
        <v>771905</v>
      </c>
      <c r="F70" s="18">
        <v>608369</v>
      </c>
      <c r="G70" s="18">
        <f>SUM(B70:F70)</f>
        <v>4516071</v>
      </c>
      <c r="H70" s="19"/>
    </row>
    <row r="71" spans="1:8" ht="12.75">
      <c r="A71" s="18" t="s">
        <v>99</v>
      </c>
      <c r="B71" s="18">
        <v>822415</v>
      </c>
      <c r="C71" s="18">
        <v>1284941</v>
      </c>
      <c r="D71" s="18">
        <v>1345660</v>
      </c>
      <c r="E71" s="18">
        <v>849632</v>
      </c>
      <c r="F71" s="18">
        <v>634358</v>
      </c>
      <c r="G71" s="18">
        <f>SUM(B71:F71)</f>
        <v>4937006</v>
      </c>
      <c r="H71" s="19"/>
    </row>
    <row r="72" spans="1:8" ht="12.75">
      <c r="A72" s="18" t="s">
        <v>88</v>
      </c>
      <c r="B72" s="18">
        <v>847744</v>
      </c>
      <c r="C72" s="18">
        <f>823023+98814+412412</f>
        <v>1334249</v>
      </c>
      <c r="D72" s="18">
        <f>884389+555923</f>
        <v>1440312</v>
      </c>
      <c r="E72" s="18">
        <v>948808</v>
      </c>
      <c r="F72" s="18">
        <v>672469</v>
      </c>
      <c r="G72" s="18">
        <f>SUM(B72:F72)</f>
        <v>5243582</v>
      </c>
      <c r="H72" s="19"/>
    </row>
    <row r="73" spans="1:7" ht="12.75">
      <c r="A73" s="3" t="s">
        <v>62</v>
      </c>
      <c r="B73" s="2"/>
      <c r="C73" s="2"/>
      <c r="D73" s="18"/>
      <c r="E73" s="18"/>
      <c r="F73" s="18"/>
      <c r="G73" s="18"/>
    </row>
    <row r="74" spans="1:7" ht="12.75">
      <c r="A74" s="27" t="s">
        <v>90</v>
      </c>
      <c r="B74" s="27"/>
      <c r="C74" s="27" t="s">
        <v>97</v>
      </c>
      <c r="D74" s="27"/>
      <c r="E74" s="27" t="s">
        <v>98</v>
      </c>
      <c r="F74" s="27"/>
      <c r="G74" s="7"/>
    </row>
    <row r="75" spans="1:7" ht="27.75" customHeight="1">
      <c r="A75" s="28" t="s">
        <v>96</v>
      </c>
      <c r="B75" s="28"/>
      <c r="C75" s="28"/>
      <c r="D75" s="28"/>
      <c r="E75" s="28"/>
      <c r="F75" s="28"/>
      <c r="G75" s="28"/>
    </row>
    <row r="76" spans="1:7" ht="12.75">
      <c r="A76" s="27"/>
      <c r="B76" s="29"/>
      <c r="C76" s="29"/>
      <c r="D76" s="29"/>
      <c r="E76" s="29"/>
      <c r="F76" s="29"/>
      <c r="G76" s="29"/>
    </row>
    <row r="77" spans="1:7" ht="12.75">
      <c r="A77" s="6"/>
      <c r="B77" s="7"/>
      <c r="C77" s="7"/>
      <c r="D77" s="6"/>
      <c r="E77" s="6"/>
      <c r="F77" s="6"/>
      <c r="G77" s="6"/>
    </row>
  </sheetData>
  <sheetProtection/>
  <mergeCells count="7">
    <mergeCell ref="A1:G1"/>
    <mergeCell ref="A10:G10"/>
    <mergeCell ref="A74:B74"/>
    <mergeCell ref="C74:D74"/>
    <mergeCell ref="A75:G75"/>
    <mergeCell ref="A76:G76"/>
    <mergeCell ref="E74:F74"/>
  </mergeCells>
  <printOptions/>
  <pageMargins left="0" right="0" top="0" bottom="0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2013-02-04T13:49:39Z</cp:lastPrinted>
  <dcterms:created xsi:type="dcterms:W3CDTF">1996-10-14T23:33:28Z</dcterms:created>
  <dcterms:modified xsi:type="dcterms:W3CDTF">2013-02-26T09:29:27Z</dcterms:modified>
  <cp:category/>
  <cp:version/>
  <cp:contentType/>
  <cp:contentStatus/>
</cp:coreProperties>
</file>